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melia.castro\Desktop\"/>
    </mc:Choice>
  </mc:AlternateContent>
  <xr:revisionPtr revIDLastSave="0" documentId="13_ncr:1_{6B55EA12-EBF2-4BE5-81A1-B7D39BBD0284}" xr6:coauthVersionLast="47" xr6:coauthVersionMax="47" xr10:uidLastSave="{00000000-0000-0000-0000-000000000000}"/>
  <bookViews>
    <workbookView xWindow="-110" yWindow="-110" windowWidth="19420" windowHeight="10300" xr2:uid="{4CBC24F9-489A-4E0D-B386-CFBA899560CD}"/>
  </bookViews>
  <sheets>
    <sheet name="1er trimestre 2024 FORTAMUN " sheetId="1" r:id="rId1"/>
  </sheets>
  <externalReferences>
    <externalReference r:id="rId2"/>
    <externalReference r:id="rId3"/>
  </externalReferences>
  <definedNames>
    <definedName name="_xlnm._FilterDatabase" localSheetId="0" hidden="1">'1er trimestre 2024 FORTAMUN '!$A$11:$AO$67</definedName>
    <definedName name="_xlnm.Print_Area" localSheetId="0">'1er trimestre 2024 FORTAMUN '!$B$1:$K$74</definedName>
    <definedName name="COG">[1]COG!$A$1:$D$128</definedName>
    <definedName name="comboPartida">[2]PlantillaPartidas!$A$2:$A$354</definedName>
    <definedName name="PROY">[1]UR!$I$2:$K$66</definedName>
    <definedName name="_xlnm.Print_Titles" localSheetId="0">'1er trimestre 2024 FORTAMUN '!#REF!</definedName>
    <definedName name="ur">[1]UR!$C$2:$H$66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" l="1"/>
  <c r="E67" i="1" l="1"/>
  <c r="D67" i="1"/>
  <c r="E18" i="1" l="1"/>
  <c r="D18" i="1"/>
  <c r="C18" i="1"/>
</calcChain>
</file>

<file path=xl/sharedStrings.xml><?xml version="1.0" encoding="utf-8"?>
<sst xmlns="http://schemas.openxmlformats.org/spreadsheetml/2006/main" count="354" uniqueCount="128">
  <si>
    <t>MUNICIPIO DE LEÓN</t>
  </si>
  <si>
    <t>Obra o acción a realizar</t>
  </si>
  <si>
    <t xml:space="preserve">Costo de la Obra y/o acción </t>
  </si>
  <si>
    <t xml:space="preserve">Importe Ejercido </t>
  </si>
  <si>
    <t>Importe Pagado</t>
  </si>
  <si>
    <t>Ubicación</t>
  </si>
  <si>
    <t>Metas</t>
  </si>
  <si>
    <t>Beneficiarios (HOMBRES Y MUJERES)</t>
  </si>
  <si>
    <t>Entidad</t>
  </si>
  <si>
    <t>Municipio</t>
  </si>
  <si>
    <t>Localidad</t>
  </si>
  <si>
    <t xml:space="preserve">Guanajuato </t>
  </si>
  <si>
    <t xml:space="preserve">León </t>
  </si>
  <si>
    <t>León de los aldama</t>
  </si>
  <si>
    <t>Información Pública Financiera para el Fondo de Aportaciones para el Fortalecimiento Municipal</t>
  </si>
  <si>
    <t>PAGO DE OBLIGACIONES FINANCIERAS</t>
  </si>
  <si>
    <t>No Aplica</t>
  </si>
  <si>
    <t>RECEPCIÓN Y DISPOSICIÓN FINAL DE RESIDUOS SÓLIDOS MUNICIPALES</t>
  </si>
  <si>
    <t>RECOLECCIÓN DE BASURA</t>
  </si>
  <si>
    <t>PAGO DE DERECHOS DE AGUA</t>
  </si>
  <si>
    <t>TOTAL</t>
  </si>
  <si>
    <t>Montos que Reciban, Obras y Acciones a realizar con el FORTAMUN</t>
  </si>
  <si>
    <t>PAGO DE NECESIDADES VINCULADAS DIRECTAMENTE CON LA SEGURIDAD PUBLICA (Cuotas IMSS E INFONAVIT)</t>
  </si>
  <si>
    <t>Del 01 de Enero al 31 de Marzo del 2024</t>
  </si>
  <si>
    <t>1er. TRIMESTRE 2024</t>
  </si>
  <si>
    <t>Monto que reciban del FORTAMUN 2024</t>
  </si>
  <si>
    <t>PAGO DE NECESIDADES VINCULADAS DIRECTAMENTE CON LA SEGURIDAD PUBLICA (Adquisiciones)</t>
  </si>
  <si>
    <t>PAGO DE NECESIDADES VINCULADAS DIRECTAMENTE CON LA SEGURIDAD PUBLICA (Combustibles)</t>
  </si>
  <si>
    <t>PAGO DE NECESIDADES VINCULADAS DIRECTAMENTE CON LA SEGURIDAD PUBLICA (Materiales y Suministros; Servicios generales))</t>
  </si>
  <si>
    <t>RIIED-021024</t>
  </si>
  <si>
    <t>RIIED-022024</t>
  </si>
  <si>
    <t>RIIED-023024</t>
  </si>
  <si>
    <t>RIIED-024024</t>
  </si>
  <si>
    <t>RIIED-025024</t>
  </si>
  <si>
    <t>RIIED-026024</t>
  </si>
  <si>
    <t>RIIED-027024</t>
  </si>
  <si>
    <t>RIIED-028024</t>
  </si>
  <si>
    <t>RIIED-029024</t>
  </si>
  <si>
    <t>RIIED-030024</t>
  </si>
  <si>
    <t>RIIED-031024</t>
  </si>
  <si>
    <t>RIIED-033024</t>
  </si>
  <si>
    <t>RIIED-034024</t>
  </si>
  <si>
    <t>RIIED-035024</t>
  </si>
  <si>
    <t>RIIED-037024</t>
  </si>
  <si>
    <t>RIIED-038024</t>
  </si>
  <si>
    <t>RIIED-039024</t>
  </si>
  <si>
    <t>RIIED-040024</t>
  </si>
  <si>
    <t>RIIED-041024</t>
  </si>
  <si>
    <t>RIIED-042024</t>
  </si>
  <si>
    <t>RIIED-043024</t>
  </si>
  <si>
    <t>RIIED-044024</t>
  </si>
  <si>
    <t>RIIED-045024</t>
  </si>
  <si>
    <t>RIIED-046024</t>
  </si>
  <si>
    <t>RIIED-047024</t>
  </si>
  <si>
    <t>RIIED-048024</t>
  </si>
  <si>
    <t>RIIED-049024</t>
  </si>
  <si>
    <t>RIIED-050024</t>
  </si>
  <si>
    <t>RIIED-051024</t>
  </si>
  <si>
    <t>MANTENIMIENTO INTEGRAL AL CAMELLÓN DEL BLVD. AEROPUERTO EN LEÓN, GTO. (1RA ETAPA 2024)</t>
  </si>
  <si>
    <t>MANTENIMIENTO INTEGRAL AL CAMELLÓN DEL BLVD. JUAN JOSÉ TORRES LANDA EN LEÓN, GTO.  (1RA ETAPA 2024)SERVICIOS INTEGRALES DE MANTENIMIENTO Y LIMPIEZA 403, S.A. DE C.V.</t>
  </si>
  <si>
    <t>RIEGO A CAMELLONES Y ÁREAS PÚBLICAS DE LA CIUDAD, LEÓN, GTO. 2024 PAQUETE 1</t>
  </si>
  <si>
    <t>MANTENIMIENTO INTEGRAL AL CAMELLÓN DEL BLVD. LA LUZ, V. VALTIERRA, V. CAMPERO DELTA, AV. OLÍMPICA EN LEÓN, GTO. (1RA ETAPA 2024)</t>
  </si>
  <si>
    <t>MANTENIMIENTO A LAS ÁREAS VERDES DE ESPACIOS PÚBLICOS, JARDINES Y VIALIDADES DEL SECTOR 8, LEÓN, GTO. (1a etapa 2024)</t>
  </si>
  <si>
    <t>MANTENIMIENTO A LAS ÁREAS VERDES DE ESPACIOS PÚBLICOS, JARDINES Y VIALIDADES DEL SECTOR 2, LEÓN, GTO. (1a etapa 2024)</t>
  </si>
  <si>
    <t>MANTENIMIENTO INTEGRAL AL CAMELLÓN DEL BLVD. CAMPESTRE, INSURGENTES, MALECÓN DEL RÍO, LOPEZ SANABRIA, GARZA SADA Y CERRO GORDO, LEÓN, GTO. (1RA ETAPA 2024)</t>
  </si>
  <si>
    <t>MANTENIMIENTO INTEGRAL AL CAMELLÓN DEL BLVD  SAN JUAN BOSCO, MIGUEL DE C. SAAVEDRA, ARISTÓTELES, CALCOPIRITA, EXPOSICIONES, LAS JOYAS Y CALÍOPE LEÓN, GTO. (1RA ETAPA 2024)</t>
  </si>
  <si>
    <t>MANTENIMIENTO A LAS ÁREAS VERDES DE ESPACIOS PÚBLICOS, JARDINES Y VIALIDADES DEL SECTOR 4, LEÓN, GTO. (1a etapa 2024)</t>
  </si>
  <si>
    <t>MANTENIMIENTO INTEGRAL AL CAMELLÓN DEL EJE METROPOLITANO, BLVD. H MEDINA, A. MADRAZO, T. CRUCES, V. QUIROGA, C. CHILPANCINGO, H. BUSTOS E IBARRILLA, LEÓN, GTO. (1RA ETAPA 2024)</t>
  </si>
  <si>
    <t>MANTENIMIENTO INTEGRAL AL CAMELLÓN DEL BLVD. JOSÉ ALONSO DE TORRES Y BLVD. HIDALGO, EN LEÓN, GTO. (1RA ETAPA 2024)</t>
  </si>
  <si>
    <t>MANTENIMIENTO INTEGRAL AL CAMELLÓN DEL BLVD. ADOLFO LÓPEZ MATEOS, BLVD. SAN PEDRO, P. DE JEREZ, AMÉRICAS, ROMA Y G. BOCANEGRA LEÓN, GTO. (1RA ETAPA 2024)</t>
  </si>
  <si>
    <t xml:space="preserve">MANTENIMIENTO INTEGRAL AL CAMELLÓN DEL BLVD. FCO VILLA, MARIANO ESCOBEDO, H ALDAMA, JUAREZ, TIMOTEO LOZANO, V CARRANZA, LEÓN, GTO. (1RA ETAPA 2024)     </t>
  </si>
  <si>
    <t>RIEGO A CAMELLONES Y ÁREAS PÚBLICAS DE LA CIUDAD, LEÓN, GTO. 2024  PAQUETE 2</t>
  </si>
  <si>
    <t>MANTENIMIENTO A LAS ÁREAS VERDES DE LAS OFICINAS PÚBLICAS Y DIVERSAS ZONAS DEL MUNICIPIO DE LEÓN, GTO. (1a etapa 2024)</t>
  </si>
  <si>
    <t>MANTENIMIENTO A LAS ÁREAS VERDES DE ESPACIOS PÚBLICOS, JARDINES Y VIALIDADES DEL SECTOR 7, LEÓN, GTO. (1a etapa 2024).</t>
  </si>
  <si>
    <t>MANTENIMIENTO A LAS ÁREAS VERDES DE ESPACIOS PÚBLICOS, JARDINES Y VIALIDADES DEL SECTOR 1, LEÓN, GTO. (1a etapa 2024)</t>
  </si>
  <si>
    <t>MANTENIMIENTO Y PODA DE ARBOLADO EN VIALIDADES, JARDINES Y ESPACIOS PÚBLICOS DEL SECTOR 5 (1a ETAPA 2024), LEÓN, GTO.</t>
  </si>
  <si>
    <t>MANTENIMIENTO A LAS ÁREAS VERDES DE ESPACIOS PÚBLICOS, JARDINES Y VIALIDADES DEL SECTOR 5, LEON, GTO. (1a etapa 2024).</t>
  </si>
  <si>
    <t>MANTENIMIENTO Y PODA DE ARBOLADO EN VIALIDADES, JARDINES Y ESPACIOS PÚBLICOS DEL SECTOR 4 (1a ETAPA 2024), LEON, GTO.</t>
  </si>
  <si>
    <t>MANTENIMIENTO Y PODA DE ARBOLADO EN VIALIDADES, JARDINES Y ESPACIOS PÚBLICOS DEL SECTOR 3 (1a ETAPA 2024), LEÓN, GTO.</t>
  </si>
  <si>
    <t>MANTENIMIENTO A LAS ÁREAS VERDES DE ESPACIOS PÚBLICOS, JARDINES Y VIALIDADES DEL SECTOR 6, LEÓN, GTO. (1a etapa 2024).</t>
  </si>
  <si>
    <t>MANTENIMIENTO A LAS ÁREAS VERDES DE ESPACIOS PÚBLICOS, JARDINES Y VIALIDADES DEL SECTOR 9, LEÓN, GTO. (1a etapa 2024).</t>
  </si>
  <si>
    <t xml:space="preserve">MANTENIMIENTO Y PODA DE ARBOLADO EN VIALIDADES, JARDINES Y ESPACIOS PÚBLICOS DEL SECTOR 1 (1a ETAPA 2024), LEON, GTO.
</t>
  </si>
  <si>
    <t>MANTENIMIENTO Y PODA DE ARBOLADO EN VIALIDADES, JARDINES Y ESPACIOS PÚBLICOS DEL SECTOR 2 (1a ETAPA 2024), LEÓN, GTO.</t>
  </si>
  <si>
    <t>MANTENIMIENTO INTEGRAL AL CAMELLÓN DEL BLVD. JOSÉ MARÍA MORELOS EN LEÓN, GTO. (1RA ETAPA  2024)</t>
  </si>
  <si>
    <t>MANTENIMIENTO A LAS ÁREAS VERDES DE ESPACIOS PÚBLICOS, JARDINES Y VIALIDADES DEL SECTOR 3, LEÓN, GTO. (1a etapa 2024).</t>
  </si>
  <si>
    <t>RIEGO A CAMELLONES Y ÁREAS PÚBLICAS DE LA CIUDAD, LEÓN, GTO. 2024  PAQUETE 3</t>
  </si>
  <si>
    <t>MANTENIMIENTO A LAS ÁREAS VERDES DE ESPACIOS PÚBLICOS, JARDINES Y VIALIDADES DEL SECTOR 10, LEÓN, GTO. (1a etapa 2024).</t>
  </si>
  <si>
    <t>PAVIMENTACIÓN DE LA CALLE POTRERO DEL POZO TRAMO: DELTA A PONY, COL. EL CARMEN CTM</t>
  </si>
  <si>
    <t>PAVIMENTACIÓN DE LA CALLE HIMALAYA, TRAMO: NEPAL-ÁREA DE DONACIÓN, COLONIA: CAÑÓN DE LA INDIA.</t>
  </si>
  <si>
    <t>PAVIMENTACIÓN DE LA CALLE CHOLULA, TRAMO : BLVD. GONZÁLEZ BOCANEGRA - PASEO DE LAS GAVIOTAS, COLONIA: AZTECA</t>
  </si>
  <si>
    <t>PAVIMENTACIÓN DE LA CALLE HERA TRAMO: CORCIRA - SALAMINA COLONIA: LA  ERMITA</t>
  </si>
  <si>
    <t>PAVIMENTACIÓN DE LA CALLE PASEO DE LAS PALOMAS, TRAMO: CALLE PASEO DE LOS CENZONTLES-CALLE ARAUCARIA DE JEREZ, COLONIA: SAN ISIDRO II Y III SECCIÓN.</t>
  </si>
  <si>
    <t>PAVIMENTACIÓN DE LA CALLE GUILLERMO VERA, TRAMO: CALLE ROBERTO PLASCENCIA SALDAÑA - RODOLFO PADILLA, COLONIA LEÓN I</t>
  </si>
  <si>
    <t>PAVIMENTACIÓN DE LA CALLE 12 DE OCTUBRE, TRAMO: VOLCÁN DE JORULLO - CERRITO DE JEREZ, COLONIA: LA RAZA</t>
  </si>
  <si>
    <t>PAVIMENTACIÓN DE LA CALLE ALBERTO DOMINGUEZ TRAMO: ALVARO CARRILLO - ABRAHAM LINCOLN COLONIA: LOMAS DE LOS OLIVOS</t>
  </si>
  <si>
    <t>PAVIMENTACIÓN DE LA CALLE ALFONSO ESPARZA, OTEO TRAMO: 21 DE MARZO-LUIS LONG COLONIA: SAN MARCOS.</t>
  </si>
  <si>
    <t>PAVIMENTACIÓN DE LA CALLE CASTILLO DEL MARQUES, TRAMO: CASTILLO DE WIDSOR - CASTILLO DE WIDSOR, COLONIA: LOMAS DE LOS CASTILLOS.</t>
  </si>
  <si>
    <t>PAVIMENTACIÓN DE LA CALLE URANIO TRAMO: NITRÓGENO - OXIGENO, COLONIA: VALLE DE SEÑORA.</t>
  </si>
  <si>
    <t>PAVIMENTACIÓN DE LA CALLE: LUIS LONG, TRAMO FEDERICO Z. MALDONADO A FEDERICO BAENA, COL. SAN MARCOS</t>
  </si>
  <si>
    <t>PAVIMENTACIÓN DE LA CALLE PRIVADA ALCATRACES, TRAMO: CALLE ALCATRACES - CALLE DE LAS ROSAS, COLONIA: JARDINES  DE JEREZ</t>
  </si>
  <si>
    <t>PAVIMENTACIÓN DE LA CALLE BRISAS DE SAN HIPÓLITO, TRAMO: VALLE DE LA LUZ-TOPAR CON PAVIMENTO PTE (BRISAS DE SANTIAGO) COLONIA: VALLE DE LA LUZ</t>
  </si>
  <si>
    <t>PAVIMENTACIÓN DE LA CALLE TLATELOLCO, TRAMO: BLVD. GONZÁLEZ BOCANEGRA - ANDADOR SIN NOMBRE (FRENTE AL 118-119), COLONIA AZTECA</t>
  </si>
  <si>
    <t>PAVIMENTACIÓN DE LA CALLE 21 DE MARZO TRAMO: RESTRICCIÓN CON ARROYO- TOPAR CON PAVIMENTO NORTE COLONIA: SAN MARCOS</t>
  </si>
  <si>
    <t>PAVIMENTACIÓN DE LA CALLE ZEMPOALA, TRAMO: BLVD. GONZÁLEZ BOCANEGRA - FAROS COLONIA: AZTECA</t>
  </si>
  <si>
    <t>PAVIMENTACIÓN DE LA CALLE GAMBA, TRAMO: MOZAMBIQUE - SANTÍSIMA TRINIDAD, COL. ADQUIRIENTES DE IBARRILLA</t>
  </si>
  <si>
    <t>RIIED-055024</t>
  </si>
  <si>
    <t>RIIED-063024</t>
  </si>
  <si>
    <t>RIIED-070024</t>
  </si>
  <si>
    <t>RIIED-072024</t>
  </si>
  <si>
    <t>RIIED-073024</t>
  </si>
  <si>
    <t>RIIED-076024</t>
  </si>
  <si>
    <t>RIIED-077024</t>
  </si>
  <si>
    <t>RIIED-078024</t>
  </si>
  <si>
    <t>RIIED-080024</t>
  </si>
  <si>
    <t>RIIED-081024</t>
  </si>
  <si>
    <t>RIIED-082024</t>
  </si>
  <si>
    <t>RIIED-083024</t>
  </si>
  <si>
    <t>RIIED-084024</t>
  </si>
  <si>
    <t>RIIED-085024</t>
  </si>
  <si>
    <t>RIIED-086024</t>
  </si>
  <si>
    <t>RIIED-087024</t>
  </si>
  <si>
    <t>RIIED-088024</t>
  </si>
  <si>
    <t>RIIED-090024</t>
  </si>
  <si>
    <t xml:space="preserve">Importe Publicado en Periodico Oficial del estado de Guanajuato 18/01/2024 </t>
  </si>
  <si>
    <t>*Información con base en el Estado Analítico del Presupuesto de Egresos del cierre al 31/03/2024</t>
  </si>
  <si>
    <t xml:space="preserve">Metros cuadrados </t>
  </si>
  <si>
    <t>Hectáreas</t>
  </si>
  <si>
    <t> 1,569,818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</si>
</sst>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&quot;$&quot;* #,##0_-;\-&quot;$&quot;* #,##0_-;_-&quot;$&quot;* &quot;-&quot;??_-;_-@_-"/>
    <numFmt numFmtId="166" formatCode="_-* #,##0_-;\-* #,##0_-;_-* &quot;-&quot;??_-;_-@_-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25"/>
      <color theme="1"/>
      <name val="Aptos Narrow"/>
      <family val="2"/>
      <scheme val="minor"/>
    </font>
    <font>
      <b/>
      <sz val="25"/>
      <color theme="0"/>
      <name val="Aptos Narrow"/>
      <family val="2"/>
      <scheme val="minor"/>
    </font>
    <font>
      <sz val="25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8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1"/>
      <color theme="0" tint="-0.34998626667073579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 style="thin">
        <color indexed="64"/>
      </bottom>
      <diagonal/>
    </border>
    <border>
      <left style="medium">
        <color theme="2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</cellStyleXfs>
  <cellXfs count="51">
    <xf numFmtId="0" fontId="0" fillId="0" borderId="0" xfId="0"/>
    <xf numFmtId="164" fontId="1" fillId="0" borderId="0" xfId="3"/>
    <xf numFmtId="164" fontId="1" fillId="0" borderId="0" xfId="3" applyAlignment="1">
      <alignment wrapText="1"/>
    </xf>
    <xf numFmtId="164" fontId="3" fillId="0" borderId="0" xfId="3" applyFont="1" applyAlignment="1">
      <alignment horizontal="center"/>
    </xf>
    <xf numFmtId="164" fontId="3" fillId="0" borderId="0" xfId="3" applyFont="1" applyAlignment="1">
      <alignment horizontal="center" vertical="center"/>
    </xf>
    <xf numFmtId="164" fontId="1" fillId="2" borderId="0" xfId="3" applyFill="1" applyAlignment="1">
      <alignment wrapText="1"/>
    </xf>
    <xf numFmtId="164" fontId="4" fillId="2" borderId="0" xfId="3" applyFont="1" applyFill="1" applyAlignment="1">
      <alignment horizontal="center"/>
    </xf>
    <xf numFmtId="164" fontId="4" fillId="2" borderId="0" xfId="3" applyFont="1" applyFill="1" applyAlignment="1">
      <alignment horizontal="center" vertical="center"/>
    </xf>
    <xf numFmtId="164" fontId="5" fillId="0" borderId="0" xfId="3" applyFont="1" applyAlignment="1">
      <alignment horizontal="center"/>
    </xf>
    <xf numFmtId="164" fontId="5" fillId="0" borderId="0" xfId="3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wrapText="1"/>
    </xf>
    <xf numFmtId="164" fontId="6" fillId="0" borderId="0" xfId="3" applyFont="1" applyAlignment="1">
      <alignment horizontal="right" wrapText="1"/>
    </xf>
    <xf numFmtId="164" fontId="6" fillId="0" borderId="0" xfId="3" applyFont="1" applyAlignment="1">
      <alignment horizontal="right"/>
    </xf>
    <xf numFmtId="165" fontId="6" fillId="0" borderId="0" xfId="2" applyNumberFormat="1" applyFont="1" applyAlignment="1">
      <alignment horizontal="center" vertical="center"/>
    </xf>
    <xf numFmtId="164" fontId="1" fillId="0" borderId="1" xfId="3" applyBorder="1" applyAlignment="1">
      <alignment horizontal="center" vertical="justify" wrapText="1"/>
    </xf>
    <xf numFmtId="44" fontId="1" fillId="0" borderId="1" xfId="2" applyBorder="1" applyAlignment="1">
      <alignment horizontal="center" vertical="justify"/>
    </xf>
    <xf numFmtId="164" fontId="1" fillId="0" borderId="1" xfId="3" applyBorder="1" applyAlignment="1">
      <alignment horizontal="center" vertical="justify"/>
    </xf>
    <xf numFmtId="164" fontId="1" fillId="0" borderId="1" xfId="3" applyBorder="1" applyAlignment="1">
      <alignment horizontal="center" vertical="center"/>
    </xf>
    <xf numFmtId="164" fontId="1" fillId="0" borderId="0" xfId="3" applyAlignment="1">
      <alignment horizontal="center" vertical="center"/>
    </xf>
    <xf numFmtId="0" fontId="7" fillId="0" borderId="12" xfId="0" applyFont="1" applyBorder="1" applyAlignment="1" applyProtection="1">
      <alignment horizontal="left" vertical="top" wrapText="1"/>
      <protection locked="0"/>
    </xf>
    <xf numFmtId="166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3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166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9" fillId="0" borderId="1" xfId="3" applyNumberFormat="1" applyFont="1" applyBorder="1" applyAlignment="1">
      <alignment vertical="top"/>
    </xf>
    <xf numFmtId="164" fontId="2" fillId="4" borderId="2" xfId="3" applyFont="1" applyFill="1" applyBorder="1" applyAlignment="1">
      <alignment horizontal="center" vertical="center" wrapText="1"/>
    </xf>
    <xf numFmtId="164" fontId="2" fillId="4" borderId="2" xfId="3" applyFont="1" applyFill="1" applyBorder="1" applyAlignment="1">
      <alignment horizontal="center" vertical="center" wrapText="1"/>
    </xf>
    <xf numFmtId="164" fontId="2" fillId="4" borderId="3" xfId="3" applyFont="1" applyFill="1" applyBorder="1" applyAlignment="1">
      <alignment horizontal="center" vertical="center" wrapText="1"/>
    </xf>
    <xf numFmtId="164" fontId="2" fillId="4" borderId="4" xfId="3" applyFont="1" applyFill="1" applyBorder="1" applyAlignment="1">
      <alignment horizontal="center" vertical="center" wrapText="1"/>
    </xf>
    <xf numFmtId="164" fontId="2" fillId="4" borderId="5" xfId="3" applyFont="1" applyFill="1" applyBorder="1" applyAlignment="1">
      <alignment horizontal="center" vertical="center" wrapText="1"/>
    </xf>
    <xf numFmtId="0" fontId="2" fillId="4" borderId="6" xfId="3" applyNumberFormat="1" applyFont="1" applyFill="1" applyBorder="1" applyAlignment="1">
      <alignment horizontal="center" vertical="center" wrapText="1"/>
    </xf>
    <xf numFmtId="164" fontId="2" fillId="4" borderId="8" xfId="3" applyFont="1" applyFill="1" applyBorder="1" applyAlignment="1">
      <alignment horizontal="center" vertical="center" wrapText="1"/>
    </xf>
    <xf numFmtId="164" fontId="2" fillId="4" borderId="9" xfId="3" applyFont="1" applyFill="1" applyBorder="1" applyAlignment="1">
      <alignment horizontal="center" vertical="center" wrapText="1"/>
    </xf>
    <xf numFmtId="0" fontId="2" fillId="4" borderId="10" xfId="3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2" fillId="4" borderId="6" xfId="3" applyFont="1" applyFill="1" applyBorder="1" applyAlignment="1">
      <alignment horizontal="centerContinuous" vertical="center" wrapText="1"/>
    </xf>
    <xf numFmtId="164" fontId="2" fillId="4" borderId="7" xfId="3" applyFont="1" applyFill="1" applyBorder="1" applyAlignment="1">
      <alignment horizontal="centerContinuous" vertical="center" wrapText="1"/>
    </xf>
    <xf numFmtId="164" fontId="2" fillId="4" borderId="10" xfId="3" applyFont="1" applyFill="1" applyBorder="1" applyAlignment="1">
      <alignment horizontal="centerContinuous" vertical="center" wrapText="1"/>
    </xf>
    <xf numFmtId="164" fontId="2" fillId="4" borderId="11" xfId="3" applyFont="1" applyFill="1" applyBorder="1" applyAlignment="1">
      <alignment horizontal="centerContinuous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 xr:uid="{D9485D15-5E15-4AA6-A86C-F72D8641E1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74083</xdr:rowOff>
    </xdr:from>
    <xdr:to>
      <xdr:col>11</xdr:col>
      <xdr:colOff>0</xdr:colOff>
      <xdr:row>6</xdr:row>
      <xdr:rowOff>99324</xdr:rowOff>
    </xdr:to>
    <xdr:pic>
      <xdr:nvPicPr>
        <xdr:cNvPr id="2" name="Imagen 1" descr="image001">
          <a:extLst>
            <a:ext uri="{FF2B5EF4-FFF2-40B4-BE49-F238E27FC236}">
              <a16:creationId xmlns:a16="http://schemas.microsoft.com/office/drawing/2014/main" id="{0344C517-8FF1-47A5-8FA6-801B4D21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7550" y="886883"/>
          <a:ext cx="0" cy="1428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116417</xdr:colOff>
      <xdr:row>2</xdr:row>
      <xdr:rowOff>254000</xdr:rowOff>
    </xdr:from>
    <xdr:to>
      <xdr:col>1</xdr:col>
      <xdr:colOff>1778000</xdr:colOff>
      <xdr:row>5</xdr:row>
      <xdr:rowOff>159103</xdr:rowOff>
    </xdr:to>
    <xdr:pic>
      <xdr:nvPicPr>
        <xdr:cNvPr id="3" name="Imagen 10">
          <a:extLst>
            <a:ext uri="{FF2B5EF4-FFF2-40B4-BE49-F238E27FC236}">
              <a16:creationId xmlns:a16="http://schemas.microsoft.com/office/drawing/2014/main" id="{FB5CA471-5D0D-4641-97D5-3DB2D3EB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617" y="1066800"/>
          <a:ext cx="1661583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owa.leon.gob.mx/Documents%20and%20Settings/mariselar/Configuraci&#243;n%20local/Archivos%20temporales%20de%20Internet/Content.Outlook/IKYP4JXJ/ARMONIZACION/LEON%20GTO%20(OMAR)/GENERADOS%20POR%20ARMONIZADOS/INGRESOS%20Y%20EGRESOS%202010%20Elsy(1).xlsx?D6C5880E" TargetMode="External"/><Relationship Id="rId1" Type="http://schemas.openxmlformats.org/officeDocument/2006/relationships/externalLinkPath" Target="file:///\\D6C5880E\INGRESOS%20Y%20EGRESOS%202010%20Elsy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2554-17E6-43E2-95E1-81E536D58B21}">
  <sheetPr>
    <tabColor rgb="FFFFFF00"/>
  </sheetPr>
  <dimension ref="A1:AO69"/>
  <sheetViews>
    <sheetView showZeros="0" tabSelected="1" view="pageBreakPreview" topLeftCell="C1" zoomScale="90" zoomScaleNormal="85" zoomScaleSheetLayoutView="90" workbookViewId="0">
      <selection activeCell="E12" sqref="E12"/>
    </sheetView>
  </sheetViews>
  <sheetFormatPr baseColWidth="10" defaultRowHeight="14.5" x14ac:dyDescent="0.35"/>
  <cols>
    <col min="1" max="1" width="4.7265625" customWidth="1"/>
    <col min="2" max="2" width="67.54296875" style="10" customWidth="1"/>
    <col min="3" max="4" width="21.26953125" style="10" customWidth="1"/>
    <col min="5" max="5" width="19.81640625" style="10" customWidth="1"/>
    <col min="6" max="7" width="17.1796875" customWidth="1"/>
    <col min="8" max="8" width="23.453125" customWidth="1"/>
    <col min="9" max="9" width="12.26953125" customWidth="1"/>
    <col min="10" max="10" width="15.81640625" customWidth="1"/>
    <col min="11" max="11" width="26.08984375" style="11" customWidth="1"/>
  </cols>
  <sheetData>
    <row r="1" spans="1:41" s="1" customFormat="1" ht="32.5" x14ac:dyDescent="0.75">
      <c r="B1" s="2"/>
      <c r="C1" s="2"/>
      <c r="D1" s="2"/>
      <c r="E1" s="2"/>
      <c r="F1" s="3" t="s">
        <v>14</v>
      </c>
      <c r="G1" s="3"/>
      <c r="H1" s="3"/>
      <c r="I1" s="3"/>
      <c r="J1" s="3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1" customFormat="1" ht="32.5" x14ac:dyDescent="0.75">
      <c r="B2" s="5"/>
      <c r="C2" s="5"/>
      <c r="D2" s="5"/>
      <c r="E2" s="5"/>
      <c r="F2" s="6" t="s">
        <v>24</v>
      </c>
      <c r="G2" s="6"/>
      <c r="H2" s="6"/>
      <c r="I2" s="6"/>
      <c r="J2" s="6"/>
      <c r="K2" s="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1" customFormat="1" ht="32.5" x14ac:dyDescent="0.75">
      <c r="B3" s="2"/>
      <c r="C3" s="2"/>
      <c r="D3" s="2"/>
      <c r="E3" s="2"/>
      <c r="F3" s="8" t="s">
        <v>23</v>
      </c>
      <c r="G3" s="8"/>
      <c r="H3" s="8"/>
      <c r="I3" s="8"/>
      <c r="J3" s="8"/>
      <c r="K3" s="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" customFormat="1" ht="32.5" x14ac:dyDescent="0.75">
      <c r="B4" s="2"/>
      <c r="C4" s="2"/>
      <c r="D4" s="2"/>
      <c r="E4" s="2"/>
      <c r="F4" s="3" t="s">
        <v>0</v>
      </c>
      <c r="G4" s="3"/>
      <c r="H4" s="3"/>
      <c r="I4" s="3"/>
      <c r="J4" s="3"/>
      <c r="K4" s="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1" customFormat="1" ht="32.5" x14ac:dyDescent="0.35">
      <c r="B5" s="2"/>
      <c r="C5" s="2"/>
      <c r="D5" s="2"/>
      <c r="E5" s="2"/>
      <c r="F5" s="4" t="s">
        <v>21</v>
      </c>
      <c r="G5" s="4"/>
      <c r="H5" s="4"/>
      <c r="I5" s="4"/>
      <c r="J5" s="4"/>
      <c r="K5" s="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x14ac:dyDescent="0.35">
      <c r="J6" s="10"/>
    </row>
    <row r="7" spans="1:41" x14ac:dyDescent="0.35">
      <c r="J7" s="10"/>
      <c r="K7" s="12"/>
    </row>
    <row r="8" spans="1:41" s="1" customFormat="1" ht="41.25" customHeight="1" x14ac:dyDescent="0.45">
      <c r="B8" s="10"/>
      <c r="C8" s="10"/>
      <c r="D8" s="10"/>
      <c r="E8" s="13"/>
      <c r="F8"/>
      <c r="G8"/>
      <c r="I8" s="14"/>
      <c r="J8" s="15" t="s">
        <v>25</v>
      </c>
      <c r="K8" s="16">
        <v>1568954545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" customFormat="1" ht="15" thickBot="1" x14ac:dyDescent="0.4">
      <c r="B9" s="17"/>
      <c r="C9" s="17"/>
      <c r="D9" s="17"/>
      <c r="E9" s="18"/>
      <c r="F9" s="19"/>
      <c r="G9" s="19"/>
      <c r="I9" s="36" t="s">
        <v>123</v>
      </c>
      <c r="J9" s="19"/>
      <c r="K9" s="2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1" customFormat="1" ht="15.75" customHeight="1" thickBot="1" x14ac:dyDescent="0.4">
      <c r="B10" s="37" t="s">
        <v>1</v>
      </c>
      <c r="C10" s="38" t="s">
        <v>2</v>
      </c>
      <c r="D10" s="38" t="s">
        <v>3</v>
      </c>
      <c r="E10" s="38" t="s">
        <v>4</v>
      </c>
      <c r="F10" s="39" t="s">
        <v>5</v>
      </c>
      <c r="G10" s="40"/>
      <c r="H10" s="41"/>
      <c r="I10" s="47" t="s">
        <v>6</v>
      </c>
      <c r="J10" s="48"/>
      <c r="K10" s="42" t="s">
        <v>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1" customFormat="1" ht="29" customHeight="1" x14ac:dyDescent="0.35">
      <c r="B11" s="43"/>
      <c r="C11" s="44"/>
      <c r="D11" s="44"/>
      <c r="E11" s="44"/>
      <c r="F11" s="37" t="s">
        <v>8</v>
      </c>
      <c r="G11" s="37" t="s">
        <v>9</v>
      </c>
      <c r="H11" s="37" t="s">
        <v>10</v>
      </c>
      <c r="I11" s="49"/>
      <c r="J11" s="50"/>
      <c r="K11" s="4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32" customFormat="1" ht="24.75" customHeight="1" x14ac:dyDescent="0.35">
      <c r="A12" s="30"/>
      <c r="B12" s="29" t="s">
        <v>22</v>
      </c>
      <c r="C12" s="31">
        <v>79064771.969999969</v>
      </c>
      <c r="D12" s="31">
        <v>78476109.469999969</v>
      </c>
      <c r="E12" s="31">
        <v>62788508.80999998</v>
      </c>
      <c r="F12" s="29" t="s">
        <v>11</v>
      </c>
      <c r="G12" s="29" t="s">
        <v>12</v>
      </c>
      <c r="H12" s="24" t="s">
        <v>13</v>
      </c>
      <c r="I12" s="25" t="s">
        <v>16</v>
      </c>
      <c r="J12" s="24" t="s">
        <v>16</v>
      </c>
      <c r="K12" s="25">
        <v>1721215</v>
      </c>
    </row>
    <row r="13" spans="1:41" s="32" customFormat="1" ht="24.75" customHeight="1" x14ac:dyDescent="0.35">
      <c r="A13" s="30"/>
      <c r="B13" s="29" t="s">
        <v>26</v>
      </c>
      <c r="C13" s="31">
        <v>149424114.19999999</v>
      </c>
      <c r="D13" s="31">
        <v>0</v>
      </c>
      <c r="E13" s="31">
        <v>0</v>
      </c>
      <c r="F13" s="29" t="s">
        <v>11</v>
      </c>
      <c r="G13" s="29" t="s">
        <v>12</v>
      </c>
      <c r="H13" s="24" t="s">
        <v>13</v>
      </c>
      <c r="I13" s="25" t="s">
        <v>16</v>
      </c>
      <c r="J13" s="24" t="s">
        <v>16</v>
      </c>
      <c r="K13" s="25">
        <v>1721215</v>
      </c>
    </row>
    <row r="14" spans="1:41" s="32" customFormat="1" ht="24.75" customHeight="1" x14ac:dyDescent="0.35">
      <c r="A14" s="30"/>
      <c r="B14" s="29" t="s">
        <v>27</v>
      </c>
      <c r="C14" s="31">
        <v>0</v>
      </c>
      <c r="D14" s="31">
        <v>0</v>
      </c>
      <c r="E14" s="31">
        <v>0</v>
      </c>
      <c r="F14" s="29" t="s">
        <v>11</v>
      </c>
      <c r="G14" s="29" t="s">
        <v>12</v>
      </c>
      <c r="H14" s="24" t="s">
        <v>13</v>
      </c>
      <c r="I14" s="25" t="s">
        <v>16</v>
      </c>
      <c r="J14" s="24" t="s">
        <v>16</v>
      </c>
      <c r="K14" s="25">
        <v>1721215</v>
      </c>
    </row>
    <row r="15" spans="1:41" s="32" customFormat="1" ht="24.75" customHeight="1" x14ac:dyDescent="0.35">
      <c r="A15" s="30"/>
      <c r="B15" s="29" t="s">
        <v>28</v>
      </c>
      <c r="C15" s="31">
        <v>48308451.210000001</v>
      </c>
      <c r="D15" s="31">
        <v>209.98</v>
      </c>
      <c r="E15" s="31">
        <v>209.98</v>
      </c>
      <c r="F15" s="29" t="s">
        <v>11</v>
      </c>
      <c r="G15" s="29" t="s">
        <v>12</v>
      </c>
      <c r="H15" s="24" t="s">
        <v>13</v>
      </c>
      <c r="I15" s="25" t="s">
        <v>16</v>
      </c>
      <c r="J15" s="24" t="s">
        <v>16</v>
      </c>
      <c r="K15" s="25">
        <v>1721215</v>
      </c>
    </row>
    <row r="16" spans="1:41" s="26" customFormat="1" x14ac:dyDescent="0.35">
      <c r="A16"/>
      <c r="B16" s="22" t="s">
        <v>15</v>
      </c>
      <c r="C16" s="23">
        <v>85742677.230000004</v>
      </c>
      <c r="D16" s="23">
        <v>55378118.280000001</v>
      </c>
      <c r="E16" s="23">
        <v>55378118.280000001</v>
      </c>
      <c r="F16" s="22" t="s">
        <v>11</v>
      </c>
      <c r="G16" s="22" t="s">
        <v>12</v>
      </c>
      <c r="H16" s="24" t="s">
        <v>13</v>
      </c>
      <c r="I16" s="25" t="s">
        <v>16</v>
      </c>
      <c r="J16" s="24" t="s">
        <v>16</v>
      </c>
      <c r="K16" s="25">
        <v>1721215</v>
      </c>
    </row>
    <row r="17" spans="1:11" s="26" customFormat="1" x14ac:dyDescent="0.35">
      <c r="A17"/>
      <c r="B17" s="22" t="s">
        <v>17</v>
      </c>
      <c r="C17" s="23">
        <v>25000000</v>
      </c>
      <c r="D17" s="23">
        <v>8829241.3699999992</v>
      </c>
      <c r="E17" s="23">
        <v>4321616.95</v>
      </c>
      <c r="F17" s="22" t="s">
        <v>11</v>
      </c>
      <c r="G17" s="22" t="s">
        <v>12</v>
      </c>
      <c r="H17" s="24" t="s">
        <v>13</v>
      </c>
      <c r="I17" s="25" t="s">
        <v>16</v>
      </c>
      <c r="J17" s="24" t="s">
        <v>16</v>
      </c>
      <c r="K17" s="25">
        <v>1721215</v>
      </c>
    </row>
    <row r="18" spans="1:11" s="26" customFormat="1" x14ac:dyDescent="0.35">
      <c r="A18"/>
      <c r="B18" s="22" t="s">
        <v>18</v>
      </c>
      <c r="C18" s="23">
        <f>157634522.63+10224653.7+12728267.7</f>
        <v>180587444.02999997</v>
      </c>
      <c r="D18" s="23">
        <f>22281102.93+10224653.7+12728267.7</f>
        <v>45234024.329999998</v>
      </c>
      <c r="E18" s="23">
        <f>11664951.45+10224653.7+12728267.7</f>
        <v>34617872.849999994</v>
      </c>
      <c r="F18" s="22" t="s">
        <v>11</v>
      </c>
      <c r="G18" s="22" t="s">
        <v>12</v>
      </c>
      <c r="H18" s="24" t="s">
        <v>13</v>
      </c>
      <c r="I18" s="25" t="s">
        <v>16</v>
      </c>
      <c r="J18" s="24" t="s">
        <v>16</v>
      </c>
      <c r="K18" s="25">
        <v>1721215</v>
      </c>
    </row>
    <row r="19" spans="1:11" s="26" customFormat="1" x14ac:dyDescent="0.35">
      <c r="A19"/>
      <c r="B19" s="22" t="s">
        <v>19</v>
      </c>
      <c r="C19" s="23">
        <v>0</v>
      </c>
      <c r="D19" s="23">
        <v>0</v>
      </c>
      <c r="E19" s="23">
        <v>0</v>
      </c>
      <c r="F19" s="22" t="s">
        <v>11</v>
      </c>
      <c r="G19" s="22" t="s">
        <v>12</v>
      </c>
      <c r="H19" s="24" t="s">
        <v>13</v>
      </c>
      <c r="I19" s="25" t="s">
        <v>16</v>
      </c>
      <c r="J19" s="24" t="s">
        <v>16</v>
      </c>
      <c r="K19" s="25">
        <v>1721215</v>
      </c>
    </row>
    <row r="20" spans="1:11" s="26" customFormat="1" ht="33" customHeight="1" x14ac:dyDescent="0.35">
      <c r="A20" s="46" t="s">
        <v>29</v>
      </c>
      <c r="B20" s="22" t="s">
        <v>58</v>
      </c>
      <c r="C20" s="23">
        <v>3350014.63</v>
      </c>
      <c r="D20" s="23">
        <v>0</v>
      </c>
      <c r="E20" s="23">
        <v>0</v>
      </c>
      <c r="F20" s="22" t="s">
        <v>11</v>
      </c>
      <c r="G20" s="22" t="s">
        <v>12</v>
      </c>
      <c r="H20" s="24" t="s">
        <v>13</v>
      </c>
      <c r="I20" s="25">
        <v>6.87</v>
      </c>
      <c r="J20" s="24" t="s">
        <v>126</v>
      </c>
      <c r="K20" s="25" t="s">
        <v>127</v>
      </c>
    </row>
    <row r="21" spans="1:11" s="26" customFormat="1" ht="38.5" customHeight="1" x14ac:dyDescent="0.35">
      <c r="A21" s="46" t="s">
        <v>30</v>
      </c>
      <c r="B21" s="22" t="s">
        <v>59</v>
      </c>
      <c r="C21" s="23">
        <v>3320489.64</v>
      </c>
      <c r="D21" s="23">
        <v>0</v>
      </c>
      <c r="E21" s="23">
        <v>0</v>
      </c>
      <c r="F21" s="22" t="s">
        <v>11</v>
      </c>
      <c r="G21" s="22" t="s">
        <v>12</v>
      </c>
      <c r="H21" s="24" t="s">
        <v>13</v>
      </c>
      <c r="I21" s="25">
        <v>7</v>
      </c>
      <c r="J21" s="24" t="s">
        <v>126</v>
      </c>
      <c r="K21" s="25" t="s">
        <v>127</v>
      </c>
    </row>
    <row r="22" spans="1:11" s="26" customFormat="1" ht="29" customHeight="1" x14ac:dyDescent="0.35">
      <c r="A22" s="46" t="s">
        <v>31</v>
      </c>
      <c r="B22" s="22" t="s">
        <v>60</v>
      </c>
      <c r="C22" s="23">
        <v>1540344.51</v>
      </c>
      <c r="D22" s="23">
        <v>0</v>
      </c>
      <c r="E22" s="23">
        <v>0</v>
      </c>
      <c r="F22" s="22" t="s">
        <v>11</v>
      </c>
      <c r="G22" s="22" t="s">
        <v>12</v>
      </c>
      <c r="H22" s="24" t="s">
        <v>13</v>
      </c>
      <c r="I22" s="25">
        <v>20</v>
      </c>
      <c r="J22" s="24" t="s">
        <v>126</v>
      </c>
      <c r="K22" s="25" t="s">
        <v>127</v>
      </c>
    </row>
    <row r="23" spans="1:11" s="26" customFormat="1" ht="28.5" customHeight="1" x14ac:dyDescent="0.35">
      <c r="A23" s="46" t="s">
        <v>32</v>
      </c>
      <c r="B23" s="22" t="s">
        <v>61</v>
      </c>
      <c r="C23" s="23">
        <v>2936117.01</v>
      </c>
      <c r="D23" s="23">
        <v>0</v>
      </c>
      <c r="E23" s="23">
        <v>0</v>
      </c>
      <c r="F23" s="22" t="s">
        <v>11</v>
      </c>
      <c r="G23" s="22" t="s">
        <v>12</v>
      </c>
      <c r="H23" s="24" t="s">
        <v>13</v>
      </c>
      <c r="I23" s="25">
        <v>20.83</v>
      </c>
      <c r="J23" s="24" t="s">
        <v>126</v>
      </c>
      <c r="K23" s="25" t="s">
        <v>127</v>
      </c>
    </row>
    <row r="24" spans="1:11" s="26" customFormat="1" ht="26.5" customHeight="1" x14ac:dyDescent="0.35">
      <c r="A24" s="46" t="s">
        <v>33</v>
      </c>
      <c r="B24" s="22" t="s">
        <v>62</v>
      </c>
      <c r="C24" s="23">
        <v>898081.72</v>
      </c>
      <c r="D24" s="23">
        <v>0</v>
      </c>
      <c r="E24" s="23">
        <v>0</v>
      </c>
      <c r="F24" s="22" t="s">
        <v>11</v>
      </c>
      <c r="G24" s="22" t="s">
        <v>12</v>
      </c>
      <c r="H24" s="24" t="s">
        <v>13</v>
      </c>
      <c r="I24" s="25">
        <v>150</v>
      </c>
      <c r="J24" s="24" t="s">
        <v>126</v>
      </c>
      <c r="K24" s="25" t="s">
        <v>127</v>
      </c>
    </row>
    <row r="25" spans="1:11" s="26" customFormat="1" ht="28.5" customHeight="1" x14ac:dyDescent="0.35">
      <c r="A25" s="46" t="s">
        <v>34</v>
      </c>
      <c r="B25" s="22" t="s">
        <v>63</v>
      </c>
      <c r="C25" s="23">
        <v>898081.72</v>
      </c>
      <c r="D25" s="23">
        <v>0</v>
      </c>
      <c r="E25" s="23">
        <v>0</v>
      </c>
      <c r="F25" s="22" t="s">
        <v>11</v>
      </c>
      <c r="G25" s="22" t="s">
        <v>12</v>
      </c>
      <c r="H25" s="24" t="s">
        <v>13</v>
      </c>
      <c r="I25" s="25">
        <v>120</v>
      </c>
      <c r="J25" s="24" t="s">
        <v>126</v>
      </c>
      <c r="K25" s="25">
        <v>1721215</v>
      </c>
    </row>
    <row r="26" spans="1:11" s="26" customFormat="1" ht="34" customHeight="1" x14ac:dyDescent="0.35">
      <c r="A26" s="46" t="s">
        <v>35</v>
      </c>
      <c r="B26" s="22" t="s">
        <v>64</v>
      </c>
      <c r="C26" s="23">
        <v>2936117.01</v>
      </c>
      <c r="D26" s="23">
        <v>0</v>
      </c>
      <c r="E26" s="23">
        <v>0</v>
      </c>
      <c r="F26" s="22" t="s">
        <v>11</v>
      </c>
      <c r="G26" s="22" t="s">
        <v>12</v>
      </c>
      <c r="H26" s="24" t="s">
        <v>13</v>
      </c>
      <c r="I26" s="25">
        <v>140</v>
      </c>
      <c r="J26" s="24" t="s">
        <v>126</v>
      </c>
      <c r="K26" s="25">
        <v>1721215</v>
      </c>
    </row>
    <row r="27" spans="1:11" s="26" customFormat="1" ht="34" customHeight="1" x14ac:dyDescent="0.35">
      <c r="A27" s="46" t="s">
        <v>36</v>
      </c>
      <c r="B27" s="22" t="s">
        <v>65</v>
      </c>
      <c r="C27" s="23">
        <v>2936117.01</v>
      </c>
      <c r="D27" s="23">
        <v>0</v>
      </c>
      <c r="E27" s="23">
        <v>0</v>
      </c>
      <c r="F27" s="22" t="s">
        <v>11</v>
      </c>
      <c r="G27" s="22" t="s">
        <v>12</v>
      </c>
      <c r="H27" s="24" t="s">
        <v>13</v>
      </c>
      <c r="I27" s="25">
        <v>120</v>
      </c>
      <c r="J27" s="24" t="s">
        <v>126</v>
      </c>
      <c r="K27" s="25">
        <v>1721215</v>
      </c>
    </row>
    <row r="28" spans="1:11" s="26" customFormat="1" ht="31.5" customHeight="1" x14ac:dyDescent="0.35">
      <c r="A28" s="46" t="s">
        <v>37</v>
      </c>
      <c r="B28" s="22" t="s">
        <v>66</v>
      </c>
      <c r="C28" s="23">
        <v>898081.72</v>
      </c>
      <c r="D28" s="23">
        <v>0</v>
      </c>
      <c r="E28" s="23">
        <v>0</v>
      </c>
      <c r="F28" s="22" t="s">
        <v>11</v>
      </c>
      <c r="G28" s="22" t="s">
        <v>12</v>
      </c>
      <c r="H28" s="24" t="s">
        <v>13</v>
      </c>
      <c r="I28" s="25">
        <v>150</v>
      </c>
      <c r="J28" s="24" t="s">
        <v>126</v>
      </c>
      <c r="K28" s="25">
        <v>1721215</v>
      </c>
    </row>
    <row r="29" spans="1:11" s="26" customFormat="1" ht="36" customHeight="1" x14ac:dyDescent="0.35">
      <c r="A29" s="46" t="s">
        <v>38</v>
      </c>
      <c r="B29" s="22" t="s">
        <v>67</v>
      </c>
      <c r="C29" s="23">
        <v>2936117.01</v>
      </c>
      <c r="D29" s="23">
        <v>0</v>
      </c>
      <c r="E29" s="23">
        <v>0</v>
      </c>
      <c r="F29" s="22" t="s">
        <v>11</v>
      </c>
      <c r="G29" s="22" t="s">
        <v>12</v>
      </c>
      <c r="H29" s="24" t="s">
        <v>13</v>
      </c>
      <c r="I29" s="25">
        <v>20.83</v>
      </c>
      <c r="J29" s="24" t="s">
        <v>126</v>
      </c>
      <c r="K29" s="25">
        <v>1721215</v>
      </c>
    </row>
    <row r="30" spans="1:11" s="26" customFormat="1" ht="29.5" customHeight="1" x14ac:dyDescent="0.35">
      <c r="A30" s="46" t="s">
        <v>39</v>
      </c>
      <c r="B30" s="22" t="s">
        <v>68</v>
      </c>
      <c r="C30" s="23">
        <v>2936117.01</v>
      </c>
      <c r="D30" s="23">
        <v>0</v>
      </c>
      <c r="E30" s="23">
        <v>0</v>
      </c>
      <c r="F30" s="22" t="s">
        <v>11</v>
      </c>
      <c r="G30" s="22" t="s">
        <v>12</v>
      </c>
      <c r="H30" s="24" t="s">
        <v>13</v>
      </c>
      <c r="I30" s="25">
        <v>20.83</v>
      </c>
      <c r="J30" s="24" t="s">
        <v>126</v>
      </c>
      <c r="K30" s="25">
        <v>1721215</v>
      </c>
    </row>
    <row r="31" spans="1:11" s="26" customFormat="1" ht="30.5" customHeight="1" x14ac:dyDescent="0.35">
      <c r="A31" s="46" t="s">
        <v>40</v>
      </c>
      <c r="B31" s="22" t="s">
        <v>69</v>
      </c>
      <c r="C31" s="23">
        <v>2936117.01</v>
      </c>
      <c r="D31" s="23">
        <v>0</v>
      </c>
      <c r="E31" s="23">
        <v>0</v>
      </c>
      <c r="F31" s="22" t="s">
        <v>11</v>
      </c>
      <c r="G31" s="22" t="s">
        <v>12</v>
      </c>
      <c r="H31" s="24" t="s">
        <v>13</v>
      </c>
      <c r="I31" s="25">
        <v>38</v>
      </c>
      <c r="J31" s="24" t="s">
        <v>126</v>
      </c>
      <c r="K31" s="25">
        <v>1721215</v>
      </c>
    </row>
    <row r="32" spans="1:11" s="26" customFormat="1" ht="36" customHeight="1" x14ac:dyDescent="0.35">
      <c r="A32" s="46" t="s">
        <v>41</v>
      </c>
      <c r="B32" s="22" t="s">
        <v>70</v>
      </c>
      <c r="C32" s="23">
        <v>2936117.01</v>
      </c>
      <c r="D32" s="23">
        <v>0</v>
      </c>
      <c r="E32" s="23">
        <v>0</v>
      </c>
      <c r="F32" s="22" t="s">
        <v>11</v>
      </c>
      <c r="G32" s="22" t="s">
        <v>12</v>
      </c>
      <c r="H32" s="24" t="s">
        <v>13</v>
      </c>
      <c r="I32" s="25">
        <v>120</v>
      </c>
      <c r="J32" s="24" t="s">
        <v>126</v>
      </c>
      <c r="K32" s="25">
        <v>1721215</v>
      </c>
    </row>
    <row r="33" spans="1:11" s="26" customFormat="1" ht="27.5" customHeight="1" x14ac:dyDescent="0.35">
      <c r="A33" s="46" t="s">
        <v>42</v>
      </c>
      <c r="B33" s="22" t="s">
        <v>71</v>
      </c>
      <c r="C33" s="23">
        <v>2083656.03</v>
      </c>
      <c r="D33" s="23">
        <v>0</v>
      </c>
      <c r="E33" s="23">
        <v>0</v>
      </c>
      <c r="F33" s="22" t="s">
        <v>11</v>
      </c>
      <c r="G33" s="22" t="s">
        <v>12</v>
      </c>
      <c r="H33" s="24" t="s">
        <v>13</v>
      </c>
      <c r="I33" s="25">
        <v>120</v>
      </c>
      <c r="J33" s="24" t="s">
        <v>126</v>
      </c>
      <c r="K33" s="25">
        <v>1721215</v>
      </c>
    </row>
    <row r="34" spans="1:11" s="26" customFormat="1" ht="29.5" customHeight="1" x14ac:dyDescent="0.35">
      <c r="A34" s="46" t="s">
        <v>43</v>
      </c>
      <c r="B34" s="22" t="s">
        <v>72</v>
      </c>
      <c r="C34" s="23">
        <v>898081.72</v>
      </c>
      <c r="D34" s="23">
        <v>0</v>
      </c>
      <c r="E34" s="23">
        <v>0</v>
      </c>
      <c r="F34" s="22" t="s">
        <v>11</v>
      </c>
      <c r="G34" s="22" t="s">
        <v>12</v>
      </c>
      <c r="H34" s="24" t="s">
        <v>13</v>
      </c>
      <c r="I34" s="25">
        <v>20</v>
      </c>
      <c r="J34" s="24" t="s">
        <v>126</v>
      </c>
      <c r="K34" s="25">
        <v>1721215</v>
      </c>
    </row>
    <row r="35" spans="1:11" s="26" customFormat="1" ht="31.5" customHeight="1" x14ac:dyDescent="0.35">
      <c r="A35" s="46" t="s">
        <v>44</v>
      </c>
      <c r="B35" s="22" t="s">
        <v>73</v>
      </c>
      <c r="C35" s="23">
        <v>898081.72</v>
      </c>
      <c r="D35" s="23">
        <v>0</v>
      </c>
      <c r="E35" s="23">
        <v>0</v>
      </c>
      <c r="F35" s="22" t="s">
        <v>11</v>
      </c>
      <c r="G35" s="22" t="s">
        <v>12</v>
      </c>
      <c r="H35" s="24" t="s">
        <v>13</v>
      </c>
      <c r="I35" s="25">
        <v>200</v>
      </c>
      <c r="J35" s="24" t="s">
        <v>126</v>
      </c>
      <c r="K35" s="25">
        <v>1721215</v>
      </c>
    </row>
    <row r="36" spans="1:11" s="26" customFormat="1" ht="33" customHeight="1" x14ac:dyDescent="0.35">
      <c r="A36" s="46" t="s">
        <v>45</v>
      </c>
      <c r="B36" s="22" t="s">
        <v>74</v>
      </c>
      <c r="C36" s="23">
        <v>898081.72</v>
      </c>
      <c r="D36" s="23">
        <v>0</v>
      </c>
      <c r="E36" s="23">
        <v>0</v>
      </c>
      <c r="F36" s="22" t="s">
        <v>11</v>
      </c>
      <c r="G36" s="22" t="s">
        <v>12</v>
      </c>
      <c r="H36" s="24" t="s">
        <v>13</v>
      </c>
      <c r="I36" s="25">
        <v>10</v>
      </c>
      <c r="J36" s="24" t="s">
        <v>126</v>
      </c>
      <c r="K36" s="25">
        <v>1721215</v>
      </c>
    </row>
    <row r="37" spans="1:11" s="26" customFormat="1" ht="31.5" customHeight="1" x14ac:dyDescent="0.35">
      <c r="A37" s="46" t="s">
        <v>46</v>
      </c>
      <c r="B37" s="22" t="s">
        <v>75</v>
      </c>
      <c r="C37" s="23">
        <v>1244861.02</v>
      </c>
      <c r="D37" s="23">
        <v>0</v>
      </c>
      <c r="E37" s="23">
        <v>0</v>
      </c>
      <c r="F37" s="22" t="s">
        <v>11</v>
      </c>
      <c r="G37" s="22" t="s">
        <v>12</v>
      </c>
      <c r="H37" s="24" t="s">
        <v>13</v>
      </c>
      <c r="I37" s="25">
        <v>127</v>
      </c>
      <c r="J37" s="24" t="s">
        <v>126</v>
      </c>
      <c r="K37" s="25">
        <v>1721215</v>
      </c>
    </row>
    <row r="38" spans="1:11" s="26" customFormat="1" ht="28" customHeight="1" x14ac:dyDescent="0.35">
      <c r="A38" s="46" t="s">
        <v>47</v>
      </c>
      <c r="B38" s="22" t="s">
        <v>76</v>
      </c>
      <c r="C38" s="23">
        <v>898081.72</v>
      </c>
      <c r="D38" s="23">
        <v>0</v>
      </c>
      <c r="E38" s="23">
        <v>0</v>
      </c>
      <c r="F38" s="22" t="s">
        <v>11</v>
      </c>
      <c r="G38" s="22" t="s">
        <v>12</v>
      </c>
      <c r="H38" s="24" t="s">
        <v>13</v>
      </c>
      <c r="I38" s="25">
        <v>10</v>
      </c>
      <c r="J38" s="24" t="s">
        <v>126</v>
      </c>
      <c r="K38" s="25">
        <v>1721215</v>
      </c>
    </row>
    <row r="39" spans="1:11" s="26" customFormat="1" ht="34" customHeight="1" x14ac:dyDescent="0.35">
      <c r="A39" s="46" t="s">
        <v>48</v>
      </c>
      <c r="B39" s="22" t="s">
        <v>77</v>
      </c>
      <c r="C39" s="23">
        <v>1244861.02</v>
      </c>
      <c r="D39" s="23">
        <v>0</v>
      </c>
      <c r="E39" s="23">
        <v>0</v>
      </c>
      <c r="F39" s="22" t="s">
        <v>11</v>
      </c>
      <c r="G39" s="22" t="s">
        <v>12</v>
      </c>
      <c r="H39" s="24" t="s">
        <v>13</v>
      </c>
      <c r="I39" s="25">
        <v>10</v>
      </c>
      <c r="J39" s="24" t="s">
        <v>126</v>
      </c>
      <c r="K39" s="25">
        <v>1721215</v>
      </c>
    </row>
    <row r="40" spans="1:11" s="26" customFormat="1" ht="28.5" customHeight="1" x14ac:dyDescent="0.35">
      <c r="A40" s="46" t="s">
        <v>49</v>
      </c>
      <c r="B40" s="22" t="s">
        <v>78</v>
      </c>
      <c r="C40" s="23">
        <v>1244861.02</v>
      </c>
      <c r="D40" s="23">
        <v>0</v>
      </c>
      <c r="E40" s="23">
        <v>0</v>
      </c>
      <c r="F40" s="22" t="s">
        <v>11</v>
      </c>
      <c r="G40" s="22" t="s">
        <v>12</v>
      </c>
      <c r="H40" s="24" t="s">
        <v>13</v>
      </c>
      <c r="I40" s="25">
        <v>10</v>
      </c>
      <c r="J40" s="24" t="s">
        <v>126</v>
      </c>
      <c r="K40" s="25">
        <v>1721215</v>
      </c>
    </row>
    <row r="41" spans="1:11" s="26" customFormat="1" ht="25.5" customHeight="1" x14ac:dyDescent="0.35">
      <c r="A41" s="46" t="s">
        <v>50</v>
      </c>
      <c r="B41" s="22" t="s">
        <v>79</v>
      </c>
      <c r="C41" s="23">
        <v>898081.72</v>
      </c>
      <c r="D41" s="23">
        <v>0</v>
      </c>
      <c r="E41" s="23">
        <v>0</v>
      </c>
      <c r="F41" s="22" t="s">
        <v>11</v>
      </c>
      <c r="G41" s="22" t="s">
        <v>12</v>
      </c>
      <c r="H41" s="24" t="s">
        <v>13</v>
      </c>
      <c r="I41" s="25">
        <v>100</v>
      </c>
      <c r="J41" s="24" t="s">
        <v>126</v>
      </c>
      <c r="K41" s="25">
        <v>1721215</v>
      </c>
    </row>
    <row r="42" spans="1:11" s="26" customFormat="1" ht="29.5" customHeight="1" x14ac:dyDescent="0.35">
      <c r="A42" s="46" t="s">
        <v>51</v>
      </c>
      <c r="B42" s="22" t="s">
        <v>80</v>
      </c>
      <c r="C42" s="23">
        <v>898081.72</v>
      </c>
      <c r="D42" s="23">
        <v>0</v>
      </c>
      <c r="E42" s="23">
        <v>0</v>
      </c>
      <c r="F42" s="22" t="s">
        <v>11</v>
      </c>
      <c r="G42" s="22" t="s">
        <v>12</v>
      </c>
      <c r="H42" s="24" t="s">
        <v>13</v>
      </c>
      <c r="I42" s="25">
        <v>15</v>
      </c>
      <c r="J42" s="24" t="s">
        <v>126</v>
      </c>
      <c r="K42" s="25">
        <v>1721215</v>
      </c>
    </row>
    <row r="43" spans="1:11" s="26" customFormat="1" ht="27.5" customHeight="1" x14ac:dyDescent="0.35">
      <c r="A43" s="46" t="s">
        <v>52</v>
      </c>
      <c r="B43" s="22" t="s">
        <v>81</v>
      </c>
      <c r="C43" s="23">
        <v>1244861.02</v>
      </c>
      <c r="D43" s="23">
        <v>0</v>
      </c>
      <c r="E43" s="23">
        <v>0</v>
      </c>
      <c r="F43" s="22" t="s">
        <v>11</v>
      </c>
      <c r="G43" s="22" t="s">
        <v>12</v>
      </c>
      <c r="H43" s="24" t="s">
        <v>13</v>
      </c>
      <c r="I43" s="25">
        <v>150</v>
      </c>
      <c r="J43" s="24" t="s">
        <v>126</v>
      </c>
      <c r="K43" s="25">
        <v>1721215</v>
      </c>
    </row>
    <row r="44" spans="1:11" s="26" customFormat="1" ht="21" x14ac:dyDescent="0.35">
      <c r="A44" s="46" t="s">
        <v>53</v>
      </c>
      <c r="B44" s="22" t="s">
        <v>82</v>
      </c>
      <c r="C44" s="23">
        <v>1244861.02</v>
      </c>
      <c r="D44" s="23">
        <v>0</v>
      </c>
      <c r="E44" s="23">
        <v>0</v>
      </c>
      <c r="F44" s="22" t="s">
        <v>11</v>
      </c>
      <c r="G44" s="22" t="s">
        <v>12</v>
      </c>
      <c r="H44" s="24" t="s">
        <v>13</v>
      </c>
      <c r="I44" s="25">
        <v>350</v>
      </c>
      <c r="J44" s="24" t="s">
        <v>126</v>
      </c>
      <c r="K44" s="25">
        <v>1721215</v>
      </c>
    </row>
    <row r="45" spans="1:11" s="26" customFormat="1" ht="29.5" customHeight="1" x14ac:dyDescent="0.35">
      <c r="A45" s="46" t="s">
        <v>54</v>
      </c>
      <c r="B45" s="22" t="s">
        <v>83</v>
      </c>
      <c r="C45" s="23">
        <v>2936117.01</v>
      </c>
      <c r="D45" s="23">
        <v>0</v>
      </c>
      <c r="E45" s="23">
        <v>0</v>
      </c>
      <c r="F45" s="22" t="s">
        <v>11</v>
      </c>
      <c r="G45" s="22" t="s">
        <v>12</v>
      </c>
      <c r="H45" s="24" t="s">
        <v>13</v>
      </c>
      <c r="I45" s="25">
        <v>40.83</v>
      </c>
      <c r="J45" s="24" t="s">
        <v>126</v>
      </c>
      <c r="K45" s="25">
        <v>1721215</v>
      </c>
    </row>
    <row r="46" spans="1:11" s="26" customFormat="1" ht="27" customHeight="1" x14ac:dyDescent="0.35">
      <c r="A46" s="46" t="s">
        <v>55</v>
      </c>
      <c r="B46" s="22" t="s">
        <v>84</v>
      </c>
      <c r="C46" s="23">
        <v>898081.72</v>
      </c>
      <c r="D46" s="23">
        <v>0</v>
      </c>
      <c r="E46" s="23">
        <v>0</v>
      </c>
      <c r="F46" s="22" t="s">
        <v>11</v>
      </c>
      <c r="G46" s="22" t="s">
        <v>12</v>
      </c>
      <c r="H46" s="24" t="s">
        <v>13</v>
      </c>
      <c r="I46" s="25">
        <v>100</v>
      </c>
      <c r="J46" s="24" t="s">
        <v>126</v>
      </c>
      <c r="K46" s="25">
        <v>1721215</v>
      </c>
    </row>
    <row r="47" spans="1:11" s="26" customFormat="1" ht="21.5" customHeight="1" x14ac:dyDescent="0.35">
      <c r="A47" s="46" t="s">
        <v>56</v>
      </c>
      <c r="B47" s="22" t="s">
        <v>85</v>
      </c>
      <c r="C47" s="23">
        <v>2083656.03</v>
      </c>
      <c r="D47" s="23">
        <v>0</v>
      </c>
      <c r="E47" s="23">
        <v>0</v>
      </c>
      <c r="F47" s="22" t="s">
        <v>11</v>
      </c>
      <c r="G47" s="22" t="s">
        <v>12</v>
      </c>
      <c r="H47" s="24" t="s">
        <v>13</v>
      </c>
      <c r="I47" s="25">
        <v>120</v>
      </c>
      <c r="J47" s="24" t="s">
        <v>126</v>
      </c>
      <c r="K47" s="25">
        <v>1721215</v>
      </c>
    </row>
    <row r="48" spans="1:11" s="26" customFormat="1" ht="25.5" customHeight="1" x14ac:dyDescent="0.35">
      <c r="A48" s="46" t="s">
        <v>57</v>
      </c>
      <c r="B48" s="22" t="s">
        <v>86</v>
      </c>
      <c r="C48" s="23">
        <v>898081.72</v>
      </c>
      <c r="D48" s="23">
        <v>0</v>
      </c>
      <c r="E48" s="23">
        <v>0</v>
      </c>
      <c r="F48" s="22" t="s">
        <v>11</v>
      </c>
      <c r="G48" s="22" t="s">
        <v>12</v>
      </c>
      <c r="H48" s="24" t="s">
        <v>13</v>
      </c>
      <c r="I48" s="25">
        <v>100</v>
      </c>
      <c r="J48" s="24" t="s">
        <v>126</v>
      </c>
      <c r="K48" s="25">
        <v>1721215</v>
      </c>
    </row>
    <row r="49" spans="1:11" s="26" customFormat="1" ht="29.5" customHeight="1" x14ac:dyDescent="0.35">
      <c r="A49" s="46" t="s">
        <v>105</v>
      </c>
      <c r="B49" s="22" t="s">
        <v>87</v>
      </c>
      <c r="C49" s="23">
        <v>6385538.9500000002</v>
      </c>
      <c r="D49" s="23">
        <v>0</v>
      </c>
      <c r="E49" s="23">
        <v>0</v>
      </c>
      <c r="F49" s="22" t="s">
        <v>11</v>
      </c>
      <c r="G49" s="22" t="s">
        <v>12</v>
      </c>
      <c r="H49" s="24" t="s">
        <v>13</v>
      </c>
      <c r="I49" s="25">
        <v>3720.74</v>
      </c>
      <c r="J49" s="24" t="s">
        <v>125</v>
      </c>
      <c r="K49" s="25">
        <v>168</v>
      </c>
    </row>
    <row r="50" spans="1:11" s="26" customFormat="1" ht="29.5" customHeight="1" x14ac:dyDescent="0.35">
      <c r="A50" s="46" t="s">
        <v>106</v>
      </c>
      <c r="B50" s="22" t="s">
        <v>88</v>
      </c>
      <c r="C50" s="23">
        <v>6009041.3600000003</v>
      </c>
      <c r="D50" s="23">
        <v>0</v>
      </c>
      <c r="E50" s="23">
        <v>0</v>
      </c>
      <c r="F50" s="22" t="s">
        <v>11</v>
      </c>
      <c r="G50" s="22" t="s">
        <v>12</v>
      </c>
      <c r="H50" s="24" t="s">
        <v>13</v>
      </c>
      <c r="I50" s="25">
        <v>1672.91</v>
      </c>
      <c r="J50" s="24" t="s">
        <v>125</v>
      </c>
      <c r="K50" s="25">
        <v>160</v>
      </c>
    </row>
    <row r="51" spans="1:11" s="26" customFormat="1" ht="29.5" customHeight="1" x14ac:dyDescent="0.35">
      <c r="A51" s="46" t="s">
        <v>107</v>
      </c>
      <c r="B51" s="22" t="s">
        <v>89</v>
      </c>
      <c r="C51" s="23">
        <v>3462322.31</v>
      </c>
      <c r="D51" s="23">
        <v>0</v>
      </c>
      <c r="E51" s="23">
        <v>0</v>
      </c>
      <c r="F51" s="22" t="s">
        <v>11</v>
      </c>
      <c r="G51" s="22" t="s">
        <v>12</v>
      </c>
      <c r="H51" s="24" t="s">
        <v>13</v>
      </c>
      <c r="I51" s="25">
        <v>2069.16</v>
      </c>
      <c r="J51" s="24" t="s">
        <v>125</v>
      </c>
      <c r="K51" s="25">
        <v>204</v>
      </c>
    </row>
    <row r="52" spans="1:11" s="26" customFormat="1" ht="29.5" customHeight="1" x14ac:dyDescent="0.35">
      <c r="A52" s="46" t="s">
        <v>108</v>
      </c>
      <c r="B52" s="22" t="s">
        <v>90</v>
      </c>
      <c r="C52" s="23">
        <v>556222.07999999996</v>
      </c>
      <c r="D52" s="23">
        <v>0</v>
      </c>
      <c r="E52" s="23">
        <v>0</v>
      </c>
      <c r="F52" s="22" t="s">
        <v>11</v>
      </c>
      <c r="G52" s="22" t="s">
        <v>12</v>
      </c>
      <c r="H52" s="24" t="s">
        <v>13</v>
      </c>
      <c r="I52" s="25">
        <v>402.33</v>
      </c>
      <c r="J52" s="24" t="s">
        <v>125</v>
      </c>
      <c r="K52" s="25">
        <v>16</v>
      </c>
    </row>
    <row r="53" spans="1:11" s="26" customFormat="1" ht="29.5" customHeight="1" x14ac:dyDescent="0.35">
      <c r="A53" s="46" t="s">
        <v>109</v>
      </c>
      <c r="B53" s="22" t="s">
        <v>91</v>
      </c>
      <c r="C53" s="23">
        <v>2727985.79</v>
      </c>
      <c r="D53" s="23">
        <v>0</v>
      </c>
      <c r="E53" s="23">
        <v>0</v>
      </c>
      <c r="F53" s="22" t="s">
        <v>11</v>
      </c>
      <c r="G53" s="22" t="s">
        <v>12</v>
      </c>
      <c r="H53" s="24" t="s">
        <v>13</v>
      </c>
      <c r="I53" s="25">
        <v>1691.6</v>
      </c>
      <c r="J53" s="24" t="s">
        <v>125</v>
      </c>
      <c r="K53" s="25">
        <v>188</v>
      </c>
    </row>
    <row r="54" spans="1:11" s="26" customFormat="1" ht="29.5" customHeight="1" x14ac:dyDescent="0.35">
      <c r="A54" s="46" t="s">
        <v>110</v>
      </c>
      <c r="B54" s="22" t="s">
        <v>92</v>
      </c>
      <c r="C54" s="23">
        <v>3775127.94</v>
      </c>
      <c r="D54" s="23">
        <v>0</v>
      </c>
      <c r="E54" s="23">
        <v>0</v>
      </c>
      <c r="F54" s="22" t="s">
        <v>11</v>
      </c>
      <c r="G54" s="22" t="s">
        <v>12</v>
      </c>
      <c r="H54" s="24" t="s">
        <v>13</v>
      </c>
      <c r="I54" s="25">
        <v>1895.1</v>
      </c>
      <c r="J54" s="24" t="s">
        <v>125</v>
      </c>
      <c r="K54" s="25">
        <v>124</v>
      </c>
    </row>
    <row r="55" spans="1:11" s="26" customFormat="1" ht="29.5" customHeight="1" x14ac:dyDescent="0.35">
      <c r="A55" s="46" t="s">
        <v>111</v>
      </c>
      <c r="B55" s="22" t="s">
        <v>93</v>
      </c>
      <c r="C55" s="23">
        <v>3708359.29</v>
      </c>
      <c r="D55" s="23">
        <v>0</v>
      </c>
      <c r="E55" s="23">
        <v>0</v>
      </c>
      <c r="F55" s="22" t="s">
        <v>11</v>
      </c>
      <c r="G55" s="22" t="s">
        <v>12</v>
      </c>
      <c r="H55" s="24" t="s">
        <v>13</v>
      </c>
      <c r="I55" s="25">
        <v>1856.72</v>
      </c>
      <c r="J55" s="24" t="s">
        <v>125</v>
      </c>
      <c r="K55" s="25">
        <v>152</v>
      </c>
    </row>
    <row r="56" spans="1:11" s="26" customFormat="1" ht="29.5" customHeight="1" x14ac:dyDescent="0.35">
      <c r="A56" s="46" t="s">
        <v>112</v>
      </c>
      <c r="B56" s="22" t="s">
        <v>94</v>
      </c>
      <c r="C56" s="23">
        <v>1731089.34</v>
      </c>
      <c r="D56" s="23">
        <v>0</v>
      </c>
      <c r="E56" s="23">
        <v>0</v>
      </c>
      <c r="F56" s="22" t="s">
        <v>11</v>
      </c>
      <c r="G56" s="22" t="s">
        <v>12</v>
      </c>
      <c r="H56" s="24" t="s">
        <v>13</v>
      </c>
      <c r="I56" s="25">
        <v>627.59</v>
      </c>
      <c r="J56" s="24" t="s">
        <v>125</v>
      </c>
      <c r="K56" s="25">
        <v>48</v>
      </c>
    </row>
    <row r="57" spans="1:11" s="26" customFormat="1" ht="29.5" customHeight="1" x14ac:dyDescent="0.35">
      <c r="A57" s="46" t="s">
        <v>113</v>
      </c>
      <c r="B57" s="22" t="s">
        <v>95</v>
      </c>
      <c r="C57" s="23">
        <v>3715032.9</v>
      </c>
      <c r="D57" s="23">
        <v>0</v>
      </c>
      <c r="E57" s="23">
        <v>0</v>
      </c>
      <c r="F57" s="22" t="s">
        <v>11</v>
      </c>
      <c r="G57" s="22" t="s">
        <v>12</v>
      </c>
      <c r="H57" s="24" t="s">
        <v>13</v>
      </c>
      <c r="I57" s="25">
        <v>1239.1199999999999</v>
      </c>
      <c r="J57" s="24" t="s">
        <v>125</v>
      </c>
      <c r="K57" s="25">
        <v>92</v>
      </c>
    </row>
    <row r="58" spans="1:11" s="26" customFormat="1" ht="29.5" customHeight="1" x14ac:dyDescent="0.35">
      <c r="A58" s="46" t="s">
        <v>114</v>
      </c>
      <c r="B58" s="22" t="s">
        <v>96</v>
      </c>
      <c r="C58" s="23">
        <v>2160441.25</v>
      </c>
      <c r="D58" s="23">
        <v>0</v>
      </c>
      <c r="E58" s="23">
        <v>0</v>
      </c>
      <c r="F58" s="22" t="s">
        <v>11</v>
      </c>
      <c r="G58" s="22" t="s">
        <v>12</v>
      </c>
      <c r="H58" s="24" t="s">
        <v>13</v>
      </c>
      <c r="I58" s="25">
        <v>1134.6300000000001</v>
      </c>
      <c r="J58" s="24" t="s">
        <v>125</v>
      </c>
      <c r="K58" s="25">
        <v>56</v>
      </c>
    </row>
    <row r="59" spans="1:11" s="26" customFormat="1" ht="29.5" customHeight="1" x14ac:dyDescent="0.35">
      <c r="A59" s="46" t="s">
        <v>115</v>
      </c>
      <c r="B59" s="22" t="s">
        <v>97</v>
      </c>
      <c r="C59" s="23">
        <v>2928160.89</v>
      </c>
      <c r="D59" s="23">
        <v>0</v>
      </c>
      <c r="E59" s="23">
        <v>0</v>
      </c>
      <c r="F59" s="22" t="s">
        <v>11</v>
      </c>
      <c r="G59" s="22" t="s">
        <v>12</v>
      </c>
      <c r="H59" s="24" t="s">
        <v>13</v>
      </c>
      <c r="I59" s="25">
        <v>1416.22</v>
      </c>
      <c r="J59" s="24" t="s">
        <v>125</v>
      </c>
      <c r="K59" s="25">
        <v>108</v>
      </c>
    </row>
    <row r="60" spans="1:11" s="26" customFormat="1" ht="29.5" customHeight="1" x14ac:dyDescent="0.35">
      <c r="A60" s="46" t="s">
        <v>116</v>
      </c>
      <c r="B60" s="22" t="s">
        <v>98</v>
      </c>
      <c r="C60" s="23">
        <v>2786474.89</v>
      </c>
      <c r="D60" s="23">
        <v>0</v>
      </c>
      <c r="E60" s="23">
        <v>0</v>
      </c>
      <c r="F60" s="22" t="s">
        <v>11</v>
      </c>
      <c r="G60" s="22" t="s">
        <v>12</v>
      </c>
      <c r="H60" s="24" t="s">
        <v>13</v>
      </c>
      <c r="I60" s="25">
        <v>679</v>
      </c>
      <c r="J60" s="24" t="s">
        <v>125</v>
      </c>
      <c r="K60" s="25">
        <v>64</v>
      </c>
    </row>
    <row r="61" spans="1:11" s="26" customFormat="1" ht="29.5" customHeight="1" x14ac:dyDescent="0.35">
      <c r="A61" s="46" t="s">
        <v>117</v>
      </c>
      <c r="B61" s="22" t="s">
        <v>99</v>
      </c>
      <c r="C61" s="23">
        <v>1093631.3400000001</v>
      </c>
      <c r="D61" s="23">
        <v>0</v>
      </c>
      <c r="E61" s="23">
        <v>0</v>
      </c>
      <c r="F61" s="22" t="s">
        <v>11</v>
      </c>
      <c r="G61" s="22" t="s">
        <v>12</v>
      </c>
      <c r="H61" s="24" t="s">
        <v>13</v>
      </c>
      <c r="I61" s="25">
        <v>420.06</v>
      </c>
      <c r="J61" s="24" t="s">
        <v>125</v>
      </c>
      <c r="K61" s="25">
        <v>32</v>
      </c>
    </row>
    <row r="62" spans="1:11" s="26" customFormat="1" ht="29.5" customHeight="1" x14ac:dyDescent="0.35">
      <c r="A62" s="46" t="s">
        <v>118</v>
      </c>
      <c r="B62" s="22" t="s">
        <v>100</v>
      </c>
      <c r="C62" s="23">
        <v>3712352.98</v>
      </c>
      <c r="D62" s="23">
        <v>0</v>
      </c>
      <c r="E62" s="23">
        <v>0</v>
      </c>
      <c r="F62" s="22" t="s">
        <v>11</v>
      </c>
      <c r="G62" s="22" t="s">
        <v>12</v>
      </c>
      <c r="H62" s="24" t="s">
        <v>13</v>
      </c>
      <c r="I62" s="25">
        <v>2097.73</v>
      </c>
      <c r="J62" s="24" t="s">
        <v>125</v>
      </c>
      <c r="K62" s="25">
        <v>72</v>
      </c>
    </row>
    <row r="63" spans="1:11" s="26" customFormat="1" ht="29.5" customHeight="1" x14ac:dyDescent="0.35">
      <c r="A63" s="46" t="s">
        <v>119</v>
      </c>
      <c r="B63" s="22" t="s">
        <v>101</v>
      </c>
      <c r="C63" s="23">
        <v>1543551.8</v>
      </c>
      <c r="D63" s="23">
        <v>0</v>
      </c>
      <c r="E63" s="23">
        <v>0</v>
      </c>
      <c r="F63" s="22" t="s">
        <v>11</v>
      </c>
      <c r="G63" s="22" t="s">
        <v>12</v>
      </c>
      <c r="H63" s="24" t="s">
        <v>13</v>
      </c>
      <c r="I63" s="25">
        <v>797.74</v>
      </c>
      <c r="J63" s="24" t="s">
        <v>125</v>
      </c>
      <c r="K63" s="25">
        <v>56</v>
      </c>
    </row>
    <row r="64" spans="1:11" s="26" customFormat="1" ht="29.5" customHeight="1" x14ac:dyDescent="0.35">
      <c r="A64" s="46" t="s">
        <v>120</v>
      </c>
      <c r="B64" s="22" t="s">
        <v>102</v>
      </c>
      <c r="C64" s="23">
        <v>3404961.06</v>
      </c>
      <c r="D64" s="23">
        <v>0</v>
      </c>
      <c r="E64" s="23">
        <v>0</v>
      </c>
      <c r="F64" s="22" t="s">
        <v>11</v>
      </c>
      <c r="G64" s="22" t="s">
        <v>12</v>
      </c>
      <c r="H64" s="24" t="s">
        <v>13</v>
      </c>
      <c r="I64" s="25">
        <v>1070.19</v>
      </c>
      <c r="J64" s="24" t="s">
        <v>125</v>
      </c>
      <c r="K64" s="25">
        <v>32</v>
      </c>
    </row>
    <row r="65" spans="1:11" s="26" customFormat="1" ht="29.5" customHeight="1" x14ac:dyDescent="0.35">
      <c r="A65" s="46" t="s">
        <v>121</v>
      </c>
      <c r="B65" s="22" t="s">
        <v>103</v>
      </c>
      <c r="C65" s="23">
        <v>3616580.28</v>
      </c>
      <c r="D65" s="23">
        <v>0</v>
      </c>
      <c r="E65" s="23">
        <v>0</v>
      </c>
      <c r="F65" s="22" t="s">
        <v>11</v>
      </c>
      <c r="G65" s="22" t="s">
        <v>12</v>
      </c>
      <c r="H65" s="24" t="s">
        <v>13</v>
      </c>
      <c r="I65" s="25">
        <v>1853.07</v>
      </c>
      <c r="J65" s="24" t="s">
        <v>125</v>
      </c>
      <c r="K65" s="25">
        <v>160</v>
      </c>
    </row>
    <row r="66" spans="1:11" s="26" customFormat="1" ht="29.5" customHeight="1" x14ac:dyDescent="0.35">
      <c r="A66" s="46" t="s">
        <v>122</v>
      </c>
      <c r="B66" s="22" t="s">
        <v>104</v>
      </c>
      <c r="C66" s="23">
        <v>3100573.25</v>
      </c>
      <c r="D66" s="23">
        <v>0</v>
      </c>
      <c r="E66" s="23">
        <v>0</v>
      </c>
      <c r="F66" s="22" t="s">
        <v>11</v>
      </c>
      <c r="G66" s="22" t="s">
        <v>12</v>
      </c>
      <c r="H66" s="24" t="s">
        <v>13</v>
      </c>
      <c r="I66" s="25">
        <v>1857.13</v>
      </c>
      <c r="J66" s="24" t="s">
        <v>125</v>
      </c>
      <c r="K66" s="25">
        <v>108</v>
      </c>
    </row>
    <row r="67" spans="1:11" s="26" customFormat="1" x14ac:dyDescent="0.35">
      <c r="A67"/>
      <c r="B67" s="27" t="s">
        <v>20</v>
      </c>
      <c r="C67" s="28">
        <f>SUM(C12:C66)</f>
        <v>676515207.27999985</v>
      </c>
      <c r="D67" s="28">
        <f>SUM(D12:D66)</f>
        <v>187917703.42999995</v>
      </c>
      <c r="E67" s="28">
        <f>SUM(E12:E66)</f>
        <v>157106326.86999997</v>
      </c>
      <c r="F67" s="33"/>
      <c r="G67" s="34"/>
      <c r="H67" s="34"/>
      <c r="I67" s="34"/>
      <c r="J67" s="34"/>
      <c r="K67" s="35"/>
    </row>
    <row r="69" spans="1:11" x14ac:dyDescent="0.35">
      <c r="B69" t="s">
        <v>124</v>
      </c>
    </row>
  </sheetData>
  <autoFilter ref="A11:AO67" xr:uid="{00000000-0001-0000-0000-000000000000}"/>
  <dataConsolidate/>
  <mergeCells count="6">
    <mergeCell ref="F67:K67"/>
    <mergeCell ref="C10:C11"/>
    <mergeCell ref="D10:D11"/>
    <mergeCell ref="E10:E11"/>
    <mergeCell ref="F10:H10"/>
    <mergeCell ref="K10:K11"/>
  </mergeCells>
  <pageMargins left="0.70866141732283472" right="0.70866141732283472" top="0.74803149606299213" bottom="0.74803149606299213" header="0.31496062992125984" footer="0.31496062992125984"/>
  <pageSetup scale="25" fitToHeight="0" orientation="portrait" r:id="rId1"/>
  <ignoredErrors>
    <ignoredError sqref="C67:E67 C18:E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trimestre 2024 FORTAMUN </vt:lpstr>
      <vt:lpstr>'1er trimestre 2024 FORTAMUN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Amelia Maria Castro Aranda</cp:lastModifiedBy>
  <dcterms:created xsi:type="dcterms:W3CDTF">2024-02-01T20:27:43Z</dcterms:created>
  <dcterms:modified xsi:type="dcterms:W3CDTF">2024-04-30T20:59:09Z</dcterms:modified>
</cp:coreProperties>
</file>